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bppserviceslimited.sharepoint.com/teams/AllActEdStaff/Shared Documents/CM2/2023/CM2 Mocks/Mock 2/CM2B/"/>
    </mc:Choice>
  </mc:AlternateContent>
  <xr:revisionPtr revIDLastSave="44" documentId="13_ncr:1_{A95CCC14-CD33-432E-B980-E5B259BFC548}" xr6:coauthVersionLast="47" xr6:coauthVersionMax="47" xr10:uidLastSave="{770A6D0C-51E0-4F32-AC23-81E2C9D71C43}"/>
  <bookViews>
    <workbookView xWindow="-108" yWindow="-108" windowWidth="23256" windowHeight="12576" tabRatio="763" xr2:uid="{00000000-000D-0000-FFFF-FFFF00000000}"/>
  </bookViews>
  <sheets>
    <sheet name="Instructions" sheetId="20" r:id="rId1"/>
    <sheet name="Details" sheetId="21" r:id="rId2"/>
    <sheet name="Q1 Inputs" sheetId="4" r:id="rId3"/>
    <sheet name="Q1 (i)" sheetId="3" r:id="rId4"/>
    <sheet name="Q1 (ii)" sheetId="8" r:id="rId5"/>
    <sheet name="Q1 (iii)" sheetId="9" r:id="rId6"/>
    <sheet name="Q1 (iv)" sheetId="7" r:id="rId7"/>
    <sheet name="Q2 Inputs" sheetId="12" r:id="rId8"/>
    <sheet name="Q2 (i)" sheetId="13" r:id="rId9"/>
    <sheet name="Q2 (ii)" sheetId="14" r:id="rId10"/>
    <sheet name="Q2 (iii)" sheetId="15" r:id="rId11"/>
    <sheet name="Q3 Inputs" sheetId="16" r:id="rId12"/>
    <sheet name="Q3 (i)" sheetId="17" r:id="rId13"/>
    <sheet name="Q3 (ii)" sheetId="18" r:id="rId14"/>
    <sheet name="Q3 (iii)" sheetId="19" r:id="rId15"/>
  </sheets>
  <definedNames>
    <definedName name="F0">'Q3 Inputs'!$C$2</definedName>
    <definedName name="L">'Q3 Inputs'!$C$3</definedName>
    <definedName name="mu">'Q2 Inputs'!$C$2</definedName>
    <definedName name="p">'Q2 Inputs'!$C$4</definedName>
    <definedName name="rfr">'Q3 Inputs'!$C$5</definedName>
    <definedName name="sigma">'Q2 Inputs'!$C$3</definedName>
    <definedName name="T">'Q3 Inputs'!$C$6</definedName>
    <definedName name="vol">'Q3 Inputs'!$C$4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1" l="1"/>
  <c r="A3" i="21"/>
  <c r="P4" i="7" l="1" a="1"/>
  <c r="P7" i="7" s="1"/>
  <c r="H4" i="7" a="1"/>
  <c r="I8" i="7" s="1"/>
  <c r="L6" i="7" l="1"/>
  <c r="P4" i="7"/>
  <c r="J4" i="7"/>
  <c r="K7" i="7"/>
  <c r="P5" i="7"/>
  <c r="H6" i="7"/>
  <c r="I5" i="7"/>
  <c r="J8" i="7"/>
  <c r="P6" i="7"/>
  <c r="P8" i="7"/>
  <c r="K4" i="7"/>
  <c r="J5" i="7"/>
  <c r="I6" i="7"/>
  <c r="H7" i="7"/>
  <c r="L7" i="7"/>
  <c r="K8" i="7"/>
  <c r="H4" i="7"/>
  <c r="L4" i="7"/>
  <c r="K5" i="7"/>
  <c r="J6" i="7"/>
  <c r="I7" i="7"/>
  <c r="H8" i="7"/>
  <c r="L8" i="7"/>
  <c r="I4" i="7"/>
  <c r="H5" i="7"/>
  <c r="L5" i="7"/>
  <c r="K6" i="7"/>
  <c r="J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<sst xmlns="http://schemas.openxmlformats.org/spreadsheetml/2006/main" count="74" uniqueCount="60">
  <si>
    <t>A</t>
  </si>
  <si>
    <t>B</t>
  </si>
  <si>
    <t>Asset</t>
  </si>
  <si>
    <t>C</t>
  </si>
  <si>
    <t>Covariances</t>
  </si>
  <si>
    <t>Expected Returns</t>
  </si>
  <si>
    <t>Please note:</t>
  </si>
  <si>
    <t>–   </t>
  </si>
  <si>
    <t>Completing your mock</t>
  </si>
  <si>
    <t>Enter the information required in the 'Details' worksheet.</t>
  </si>
  <si>
    <t>Submission for marking</t>
  </si>
  <si>
    <t>Submitted mocks will not be marked if any of the files are suspected to have been affected by a computer virus or to have been corrupted.</t>
  </si>
  <si>
    <t>Name:</t>
  </si>
  <si>
    <t>ActEd student number:</t>
  </si>
  <si>
    <t>Are you allowed extra time or other special conditions in the profession’s exams</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</si>
  <si>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</si>
  <si>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</si>
  <si>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Typed your full name in the box above?</t>
  </si>
  <si>
    <t xml:space="preserve">Completed your ActEd Student Number in the box above? </t>
  </si>
  <si>
    <t>Lagrangian matrix</t>
  </si>
  <si>
    <t>Inverse Lagrangian matrix</t>
  </si>
  <si>
    <t>--&gt;</t>
  </si>
  <si>
    <t>x</t>
  </si>
  <si>
    <t>=</t>
  </si>
  <si>
    <r>
      <t>= x</t>
    </r>
    <r>
      <rPr>
        <vertAlign val="subscript"/>
        <sz val="11"/>
        <color theme="1"/>
        <rFont val="Calibri"/>
        <family val="2"/>
        <scheme val="minor"/>
      </rPr>
      <t>A</t>
    </r>
  </si>
  <si>
    <r>
      <t>= x</t>
    </r>
    <r>
      <rPr>
        <vertAlign val="subscript"/>
        <sz val="11"/>
        <color theme="1"/>
        <rFont val="Calibri"/>
        <family val="2"/>
        <scheme val="minor"/>
      </rPr>
      <t>B</t>
    </r>
  </si>
  <si>
    <r>
      <t>= x</t>
    </r>
    <r>
      <rPr>
        <vertAlign val="subscript"/>
        <sz val="11"/>
        <color theme="1"/>
        <rFont val="Calibri"/>
        <family val="2"/>
        <scheme val="minor"/>
      </rPr>
      <t>C</t>
    </r>
  </si>
  <si>
    <t>= l</t>
  </si>
  <si>
    <t>= m</t>
  </si>
  <si>
    <t>Please purchase a Marking Voucher before submitting your script.</t>
  </si>
  <si>
    <t>Marking voucher number:</t>
  </si>
  <si>
    <t>If you are having your mock exam marked by ActEd, please follow these instructions carefully:</t>
  </si>
  <si>
    <t>We only accept Excel files produced in Office 2010 or later.</t>
  </si>
  <si>
    <t>the time allowed for this mock exam is 1¾ hours</t>
  </si>
  <si>
    <r>
      <rPr>
        <b/>
        <sz val="11"/>
        <rFont val="Calibri"/>
        <family val="2"/>
        <scheme val="minor"/>
      </rPr>
      <t xml:space="preserve">Enter your answers in this Excel document. </t>
    </r>
    <r>
      <rPr>
        <sz val="11"/>
        <rFont val="Calibri"/>
        <family val="2"/>
        <scheme val="minor"/>
      </rPr>
      <t xml:space="preserve"> </t>
    </r>
  </si>
  <si>
    <t>(if you wish to share this information)?</t>
  </si>
  <si>
    <t>Please tick the following checklist so that your script can be marked quickly.  Have you:</t>
  </si>
  <si>
    <t>Typed in your Marking Voucher number?</t>
  </si>
  <si>
    <t>you should attempt all of the questions.</t>
  </si>
  <si>
    <t>m</t>
  </si>
  <si>
    <t>s</t>
  </si>
  <si>
    <t>p</t>
  </si>
  <si>
    <r>
      <t>F</t>
    </r>
    <r>
      <rPr>
        <vertAlign val="subscript"/>
        <sz val="11"/>
        <color theme="1"/>
        <rFont val="Calibri"/>
        <family val="2"/>
        <scheme val="minor"/>
      </rPr>
      <t>0</t>
    </r>
  </si>
  <si>
    <t>L</t>
  </si>
  <si>
    <t>r</t>
  </si>
  <si>
    <t>T</t>
  </si>
  <si>
    <t>Volatility</t>
  </si>
  <si>
    <t>Subject CM2: Mock Exam 2 Paper B</t>
  </si>
  <si>
    <t>Begin your answer to each part of each question in the appropriate sheet (tab).</t>
  </si>
  <si>
    <t>Entered your answers at the end of this document, starting each question part on a new sheet?</t>
  </si>
  <si>
    <t>Have you used the solutions to this mock?</t>
  </si>
  <si>
    <t xml:space="preserve">Recorded your time taken and whether you have used the solutions? </t>
  </si>
  <si>
    <t>If Yes, you can provide further information on the extra time / other conditions if you wish:</t>
  </si>
  <si>
    <t xml:space="preserve">Time to do mock  (see Note below): </t>
  </si>
  <si>
    <t>Please make sure that you submit your script by the Marking Voucher deadline date to give us enough time to mark and return the script before the exam.</t>
  </si>
  <si>
    <t>Submit your completed Excel file to The Hub, following the instructions given at the start of the questions document.</t>
  </si>
  <si>
    <t>Save this document with the title ‘CM2 Mock Exam 2 Paper B 2023 Answers 12345’, inserting your ActEd Student Number for 12345.  Failing to do this will delay your marking.</t>
  </si>
  <si>
    <t>We only accept the current version of mock exams for marking, and so you can only submit this mock in the sessions leading to the 2023 exams.</t>
  </si>
  <si>
    <t>2023 Examinations</t>
  </si>
  <si>
    <r>
      <t xml:space="preserve">Checked that you are using the latest version of the mock exam, </t>
    </r>
    <r>
      <rPr>
        <i/>
        <sz val="10"/>
        <color theme="1"/>
        <rFont val="Calibri"/>
        <family val="2"/>
        <scheme val="minor"/>
      </rPr>
      <t>ie</t>
    </r>
    <r>
      <rPr>
        <sz val="10"/>
        <color theme="1"/>
        <rFont val="Calibri"/>
        <family val="2"/>
        <scheme val="minor"/>
      </rPr>
      <t xml:space="preserve"> </t>
    </r>
    <r>
      <rPr>
        <sz val="10"/>
        <color rgb="FFFF0000"/>
        <rFont val="Calibri"/>
        <family val="2"/>
        <scheme val="minor"/>
      </rPr>
      <t>2023</t>
    </r>
    <r>
      <rPr>
        <sz val="10"/>
        <color theme="1"/>
        <rFont val="Calibri"/>
        <family val="2"/>
        <scheme val="minor"/>
      </rPr>
      <t xml:space="preserve"> for the sessions leading to the </t>
    </r>
    <r>
      <rPr>
        <sz val="10"/>
        <color rgb="FFFF0000"/>
        <rFont val="Calibri"/>
        <family val="2"/>
        <scheme val="minor"/>
      </rPr>
      <t>2023</t>
    </r>
    <r>
      <rPr>
        <sz val="10"/>
        <color theme="1"/>
        <rFont val="Calibri"/>
        <family val="2"/>
        <scheme val="minor"/>
      </rPr>
      <t xml:space="preserve"> exams?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</si>
</sst>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8"/>
      <color rgb="FF000000"/>
      <name val="Segoe UI"/>
      <family val="2"/>
    </font>
    <font>
      <sz val="10"/>
      <color theme="1"/>
      <name val="Calibri"/>
      <family val="2"/>
      <scheme val="minor"/>
    </font>
    <font>
      <b/>
      <sz val="10"/>
      <color theme="1"/>
      <name val="Calibri"/>
      <family val="2"/>
      <scheme val="minor"/>
    </font>
    <font>
      <sz val="9"/>
      <color indexed="81"/>
      <name val="Tahoma"/>
      <family val="2"/>
    </font>
    <font>
      <vertAlign val="subscript"/>
      <sz val="11"/>
      <color theme="1"/>
      <name val="Calibri"/>
      <family val="2"/>
      <scheme val="minor"/>
    </font>
    <font>
      <sz val="11"/>
      <color theme="1"/>
      <name val="Symbol"/>
      <family val="1"/>
      <charset val="2"/>
    </font>
    <font>
      <sz val="11"/>
      <color theme="1"/>
      <name val="Calibri"/>
      <family val="2"/>
      <scheme val="minor"/>
    </font>
    <font>
      <b/>
      <sz val="20"/>
      <color rgb="FF000000"/>
      <name val="Calibri"/>
      <family val="2"/>
      <scheme val="minor"/>
    </font>
    <font>
      <b/>
      <sz val="18"/>
      <color rgb="FF000000"/>
      <name val="Calibri"/>
      <family val="2"/>
      <scheme val="minor"/>
    </font>
    <font>
      <b/>
      <sz val="20"/>
      <name val="Calibri"/>
      <family val="2"/>
      <scheme val="minor"/>
    </font>
    <font>
      <sz val="11"/>
      <name val="Calibri"/>
      <family val="2"/>
      <scheme val="minor"/>
    </font>
    <font>
      <b/>
      <sz val="18"/>
      <name val="Calibri"/>
      <family val="2"/>
      <scheme val="minor"/>
    </font>
    <font>
      <sz val="11"/>
      <name val="Times New Roman"/>
      <family val="1"/>
    </font>
    <font>
      <b/>
      <sz val="11"/>
      <name val="Calibri"/>
      <family val="2"/>
      <scheme val="minor"/>
    </font>
    <font>
      <b/>
      <i/>
      <sz val="18"/>
      <name val="Calibri"/>
      <family val="2"/>
      <scheme val="minor"/>
    </font>
    <font>
      <i/>
      <sz val="10"/>
      <color theme="1"/>
      <name val="Calibri"/>
      <family val="2"/>
      <scheme val="minor"/>
    </font>
    <font>
      <sz val="10"/>
      <color rgb="FFFF0000"/>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4">
    <xf numFmtId="0" fontId="0" fillId="0" borderId="0"/>
    <xf numFmtId="0" fontId="8" fillId="0" borderId="0"/>
    <xf numFmtId="0" fontId="8" fillId="0" borderId="0"/>
    <xf numFmtId="0" fontId="8" fillId="0" borderId="0"/>
  </cellStyleXfs>
  <cellXfs count="70">
    <xf numFmtId="0" fontId="0" fillId="0" borderId="0" xfId="0"/>
    <xf numFmtId="0" fontId="0" fillId="0" borderId="1" xfId="0" applyBorder="1" applyAlignment="1">
      <alignment horizontal="center" vertical="center"/>
    </xf>
    <xf numFmtId="9" fontId="0" fillId="2" borderId="1" xfId="0" applyNumberFormat="1" applyFill="1" applyBorder="1" applyAlignment="1">
      <alignment horizontal="center" vertical="center"/>
    </xf>
    <xf numFmtId="0" fontId="0" fillId="0" borderId="5" xfId="0" applyBorder="1" applyAlignment="1">
      <alignment horizontal="center" vertical="center"/>
    </xf>
    <xf numFmtId="9" fontId="0" fillId="3" borderId="7" xfId="0" applyNumberFormat="1" applyFill="1" applyBorder="1" applyAlignment="1">
      <alignment horizontal="center" vertical="center"/>
    </xf>
    <xf numFmtId="9" fontId="0" fillId="3" borderId="8" xfId="0" applyNumberFormat="1" applyFill="1" applyBorder="1" applyAlignment="1">
      <alignment horizontal="center" vertical="center"/>
    </xf>
    <xf numFmtId="9" fontId="0" fillId="3" borderId="9" xfId="0" applyNumberFormat="1" applyFill="1" applyBorder="1" applyAlignment="1">
      <alignment horizontal="center" vertical="center"/>
    </xf>
    <xf numFmtId="0" fontId="0" fillId="0" borderId="0" xfId="0" applyAlignment="1">
      <alignment vertical="center"/>
    </xf>
    <xf numFmtId="0" fontId="3" fillId="0" borderId="0" xfId="0" applyFont="1"/>
    <xf numFmtId="0" fontId="0" fillId="4" borderId="10" xfId="0" applyFill="1" applyBorder="1"/>
    <xf numFmtId="0" fontId="0" fillId="4" borderId="11" xfId="0" applyFill="1" applyBorder="1"/>
    <xf numFmtId="0" fontId="4" fillId="0" borderId="0" xfId="0" applyFont="1"/>
    <xf numFmtId="0" fontId="1" fillId="0" borderId="0" xfId="0" applyFont="1"/>
    <xf numFmtId="0" fontId="0" fillId="0" borderId="0" xfId="0" applyBorder="1" applyAlignment="1">
      <alignment horizontal="left"/>
    </xf>
    <xf numFmtId="0" fontId="0" fillId="2" borderId="12" xfId="0" applyFill="1" applyBorder="1" applyAlignment="1">
      <alignment horizontal="center"/>
    </xf>
    <xf numFmtId="0" fontId="0" fillId="2" borderId="8" xfId="0" applyFill="1" applyBorder="1" applyAlignment="1">
      <alignment horizontal="center"/>
    </xf>
    <xf numFmtId="2" fontId="0" fillId="0" borderId="7" xfId="0" applyNumberFormat="1" applyBorder="1" applyAlignment="1">
      <alignment horizontal="center"/>
    </xf>
    <xf numFmtId="2" fontId="0" fillId="0" borderId="12" xfId="0" applyNumberFormat="1" applyBorder="1" applyAlignment="1">
      <alignment horizontal="center"/>
    </xf>
    <xf numFmtId="2" fontId="0" fillId="0" borderId="8" xfId="0" applyNumberFormat="1" applyBorder="1" applyAlignment="1">
      <alignment horizontal="center"/>
    </xf>
    <xf numFmtId="2" fontId="0" fillId="0" borderId="13" xfId="0" applyNumberFormat="1" applyBorder="1" applyAlignment="1">
      <alignment horizontal="center"/>
    </xf>
    <xf numFmtId="2" fontId="0" fillId="0" borderId="0" xfId="0" applyNumberFormat="1" applyBorder="1" applyAlignment="1">
      <alignment horizontal="center"/>
    </xf>
    <xf numFmtId="2" fontId="0" fillId="0" borderId="14" xfId="0" applyNumberFormat="1" applyBorder="1" applyAlignment="1">
      <alignment horizontal="center"/>
    </xf>
    <xf numFmtId="2" fontId="0" fillId="0" borderId="15" xfId="0" applyNumberFormat="1" applyBorder="1" applyAlignment="1">
      <alignment horizontal="center"/>
    </xf>
    <xf numFmtId="2" fontId="0" fillId="0" borderId="16" xfId="0" applyNumberFormat="1" applyBorder="1" applyAlignment="1">
      <alignment horizontal="center"/>
    </xf>
    <xf numFmtId="2" fontId="0" fillId="0" borderId="9" xfId="0" applyNumberFormat="1" applyBorder="1" applyAlignment="1">
      <alignment horizontal="center"/>
    </xf>
    <xf numFmtId="0" fontId="0" fillId="2" borderId="5" xfId="0" applyFill="1"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0" fillId="0" borderId="6" xfId="0" applyBorder="1" applyAlignment="1">
      <alignment horizontal="center"/>
    </xf>
    <xf numFmtId="0" fontId="0" fillId="2" borderId="13" xfId="0" applyFill="1" applyBorder="1" applyAlignment="1">
      <alignment horizontal="center"/>
    </xf>
    <xf numFmtId="0" fontId="0" fillId="2" borderId="0" xfId="0" applyFill="1" applyBorder="1" applyAlignment="1">
      <alignment horizontal="center"/>
    </xf>
    <xf numFmtId="0" fontId="0" fillId="2" borderId="14" xfId="0" applyFill="1" applyBorder="1" applyAlignment="1">
      <alignment horizontal="center"/>
    </xf>
    <xf numFmtId="0" fontId="0" fillId="2" borderId="17" xfId="0" applyFill="1" applyBorder="1" applyAlignment="1">
      <alignment horizontal="center"/>
    </xf>
    <xf numFmtId="0" fontId="0" fillId="0" borderId="0" xfId="0" quotePrefix="1" applyAlignment="1">
      <alignment horizontal="center"/>
    </xf>
    <xf numFmtId="0" fontId="0" fillId="0" borderId="0" xfId="0"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9" xfId="0" applyFill="1" applyBorder="1" applyAlignment="1">
      <alignment horizontal="center"/>
    </xf>
    <xf numFmtId="0" fontId="0" fillId="2" borderId="6" xfId="0" applyFill="1" applyBorder="1" applyAlignment="1">
      <alignment horizontal="center"/>
    </xf>
    <xf numFmtId="2" fontId="0" fillId="2" borderId="7" xfId="0" applyNumberFormat="1" applyFill="1" applyBorder="1" applyAlignment="1">
      <alignment horizontal="center"/>
    </xf>
    <xf numFmtId="2" fontId="0" fillId="2" borderId="0" xfId="0" applyNumberFormat="1" applyFill="1" applyBorder="1" applyAlignment="1">
      <alignment horizontal="center"/>
    </xf>
    <xf numFmtId="0" fontId="0" fillId="0" borderId="0" xfId="0" quotePrefix="1"/>
    <xf numFmtId="0" fontId="7" fillId="0" borderId="0" xfId="0" quotePrefix="1" applyFont="1"/>
    <xf numFmtId="2" fontId="0" fillId="2" borderId="3"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6" xfId="0" applyNumberFormat="1" applyFill="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7" fillId="0" borderId="1" xfId="0" applyFont="1" applyBorder="1" applyAlignment="1">
      <alignment horizontal="center" vertical="center"/>
    </xf>
    <xf numFmtId="0" fontId="0" fillId="0" borderId="1" xfId="0" applyBorder="1"/>
    <xf numFmtId="0" fontId="0" fillId="2" borderId="1" xfId="0" applyFill="1" applyBorder="1"/>
    <xf numFmtId="9" fontId="0" fillId="2" borderId="1" xfId="0" applyNumberFormat="1" applyFill="1" applyBorder="1"/>
    <xf numFmtId="0" fontId="3" fillId="0" borderId="0" xfId="0" applyFont="1" applyAlignment="1">
      <alignment vertical="center"/>
    </xf>
    <xf numFmtId="0" fontId="4" fillId="4" borderId="18" xfId="0" applyFont="1" applyFill="1" applyBorder="1"/>
    <xf numFmtId="0" fontId="0" fillId="4" borderId="19" xfId="0" applyFill="1" applyBorder="1"/>
    <xf numFmtId="0" fontId="0" fillId="4" borderId="20" xfId="0" applyFill="1" applyBorder="1"/>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5" fillId="0" borderId="0" xfId="0" applyFont="1"/>
    <xf numFmtId="0" fontId="12" fillId="0" borderId="0" xfId="2" applyFont="1" applyAlignment="1">
      <alignment vertical="center"/>
    </xf>
    <xf numFmtId="0" fontId="16" fillId="0" borderId="0" xfId="0" applyFont="1" applyAlignment="1">
      <alignment vertical="center"/>
    </xf>
    <xf numFmtId="0" fontId="3" fillId="0" borderId="0" xfId="3" applyFont="1"/>
    <xf numFmtId="0" fontId="3" fillId="0" borderId="0" xfId="0" applyFont="1" applyAlignment="1">
      <alignment horizontal="left" vertical="center"/>
    </xf>
  </cellXfs>
  <cellStyles count="4">
    <cellStyle name="Normal" xfId="0" builtinId="0"/>
    <cellStyle name="Normal 2" xfId="1" xr:uid="{00000000-0005-0000-0000-000001000000}"/>
    <cellStyle name="Normal 2 3" xfId="2" xr:uid="{2C589E35-913F-4D1E-8A5B-ACC8286654F0}"/>
    <cellStyle name="Normal 5" xfId="3" xr:uid="{249A217A-2291-472A-8202-15DD7024D2FD}"/>
  </cellStyles>
  <dxfs count="0"/>
  <tableStyles count="0" defaultTableStyle="TableStyleMedium2" defaultPivotStyle="PivotStyleLight16"/>
  <colors>
    <mruColors>
      <color rgb="FFD9D9D9"/>
      <color rgb="FF91C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17</xdr:row>
          <xdr:rowOff>160020</xdr:rowOff>
        </xdr:from>
        <xdr:ext cx="236220" cy="228600"/>
        <xdr:sp macro="" textlink="">
          <xdr:nvSpPr>
            <xdr:cNvPr id="4098" name="Check Box 2" descr="latest version" hidden="1">
              <a:extLst>
                <a:ext uri="{63B3BB69-23CF-44E3-9099-C40C66FF867C}">
                  <a14:compatExt spid="_x0000_s4098"/>
                </a:ext>
                <a:ext uri="{FF2B5EF4-FFF2-40B4-BE49-F238E27FC236}">
                  <a16:creationId xmlns:a16="http://schemas.microsoft.com/office/drawing/2014/main" id="{ACABE446-9535-44C3-9070-54EF01D36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18</xdr:row>
          <xdr:rowOff>175260</xdr:rowOff>
        </xdr:from>
        <xdr:ext cx="236220" cy="220980"/>
        <xdr:sp macro="" textlink="">
          <xdr:nvSpPr>
            <xdr:cNvPr id="4099" name="Check Box 3" descr="latest version" hidden="1">
              <a:extLst>
                <a:ext uri="{63B3BB69-23CF-44E3-9099-C40C66FF867C}">
                  <a14:compatExt spid="_x0000_s4099"/>
                </a:ext>
                <a:ext uri="{FF2B5EF4-FFF2-40B4-BE49-F238E27FC236}">
                  <a16:creationId xmlns:a16="http://schemas.microsoft.com/office/drawing/2014/main" id="{749D8060-7EE7-466F-9D24-235D336133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19</xdr:row>
          <xdr:rowOff>175260</xdr:rowOff>
        </xdr:from>
        <xdr:ext cx="236220" cy="220980"/>
        <xdr:sp macro="" textlink="">
          <xdr:nvSpPr>
            <xdr:cNvPr id="4100" name="Check Box 4" descr="latest version" hidden="1">
              <a:extLst>
                <a:ext uri="{63B3BB69-23CF-44E3-9099-C40C66FF867C}">
                  <a14:compatExt spid="_x0000_s4100"/>
                </a:ext>
                <a:ext uri="{FF2B5EF4-FFF2-40B4-BE49-F238E27FC236}">
                  <a16:creationId xmlns:a16="http://schemas.microsoft.com/office/drawing/2014/main" id="{0986EDC0-C9D8-4158-AA9D-FA5874B0FA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21</xdr:row>
          <xdr:rowOff>175260</xdr:rowOff>
        </xdr:from>
        <xdr:ext cx="236220" cy="220980"/>
        <xdr:sp macro="" textlink="">
          <xdr:nvSpPr>
            <xdr:cNvPr id="4101" name="Check Box 5" descr="latest version" hidden="1">
              <a:extLst>
                <a:ext uri="{63B3BB69-23CF-44E3-9099-C40C66FF867C}">
                  <a14:compatExt spid="_x0000_s4101"/>
                </a:ext>
                <a:ext uri="{FF2B5EF4-FFF2-40B4-BE49-F238E27FC236}">
                  <a16:creationId xmlns:a16="http://schemas.microsoft.com/office/drawing/2014/main" id="{4F321642-6ADA-43EF-8187-FE45B8D6DA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20</xdr:row>
          <xdr:rowOff>160020</xdr:rowOff>
        </xdr:from>
        <xdr:ext cx="236220" cy="228600"/>
        <xdr:sp macro="" textlink="">
          <xdr:nvSpPr>
            <xdr:cNvPr id="4102" name="Check Box 6" descr="latest version" hidden="1">
              <a:extLst>
                <a:ext uri="{63B3BB69-23CF-44E3-9099-C40C66FF867C}">
                  <a14:compatExt spid="_x0000_s4102"/>
                </a:ext>
                <a:ext uri="{FF2B5EF4-FFF2-40B4-BE49-F238E27FC236}">
                  <a16:creationId xmlns:a16="http://schemas.microsoft.com/office/drawing/2014/main" id="{48A75FF8-60A3-4047-A857-F2F3F95B0A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23</xdr:row>
          <xdr:rowOff>0</xdr:rowOff>
        </xdr:from>
        <xdr:ext cx="236220" cy="228600"/>
        <xdr:sp macro="" textlink="">
          <xdr:nvSpPr>
            <xdr:cNvPr id="4103" name="Check Box 7" descr="latest version" hidden="1">
              <a:extLst>
                <a:ext uri="{63B3BB69-23CF-44E3-9099-C40C66FF867C}">
                  <a14:compatExt spid="_x0000_s4103"/>
                </a:ext>
                <a:ext uri="{FF2B5EF4-FFF2-40B4-BE49-F238E27FC236}">
                  <a16:creationId xmlns:a16="http://schemas.microsoft.com/office/drawing/2014/main" id="{82D2387C-D673-4404-8B0C-5C27AEF2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xdr:col>
      <xdr:colOff>495300</xdr:colOff>
      <xdr:row>3</xdr:row>
      <xdr:rowOff>152400</xdr:rowOff>
    </xdr:from>
    <xdr:to>
      <xdr:col>2</xdr:col>
      <xdr:colOff>1013460</xdr:colOff>
      <xdr:row>5</xdr:row>
      <xdr:rowOff>68580</xdr:rowOff>
    </xdr:to>
    <xdr:sp macro="" textlink="">
      <xdr:nvSpPr>
        <xdr:cNvPr id="8" name="TextBox 7">
          <a:extLst>
            <a:ext uri="{FF2B5EF4-FFF2-40B4-BE49-F238E27FC236}">
              <a16:creationId xmlns:a16="http://schemas.microsoft.com/office/drawing/2014/main" id="{928CE1B7-B74C-4DF4-A685-09616EAA8CA7}"/>
            </a:ext>
          </a:extLst>
        </xdr:cNvPr>
        <xdr:cNvSpPr txBox="1"/>
      </xdr:nvSpPr>
      <xdr:spPr>
        <a:xfrm>
          <a:off x="1104900" y="701040"/>
          <a:ext cx="723900" cy="2819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p>
      </xdr:txBody>
    </xdr:sp>
    <xdr:clientData/>
  </xdr:twoCellAnchor>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E3F308C2-2650-4AF3-AD25-07166124D4D2}"/>
            </a:ext>
          </a:extLst>
        </xdr:cNvPr>
        <xdr:cNvSpPr txBox="1"/>
      </xdr:nvSpPr>
      <xdr:spPr>
        <a:xfrm>
          <a:off x="1215390" y="1051560"/>
          <a:ext cx="7620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A1FE9EF-4EC7-4632-AABC-27773017F467}"/>
            </a:ext>
          </a:extLst>
        </xdr:cNvPr>
        <xdr:cNvSpPr txBox="1"/>
      </xdr:nvSpPr>
      <xdr:spPr>
        <a:xfrm>
          <a:off x="2446020" y="2194560"/>
          <a:ext cx="1202055" cy="266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1082040</xdr:colOff>
      <xdr:row>9</xdr:row>
      <xdr:rowOff>22860</xdr:rowOff>
    </xdr:from>
    <xdr:to>
      <xdr:col>2</xdr:col>
      <xdr:colOff>129540</xdr:colOff>
      <xdr:row>10</xdr:row>
      <xdr:rowOff>99060</xdr:rowOff>
    </xdr:to>
    <xdr:sp macro="" textlink="">
      <xdr:nvSpPr>
        <xdr:cNvPr id="11" name="TextBox 10">
          <a:extLst>
            <a:ext uri="{FF2B5EF4-FFF2-40B4-BE49-F238E27FC236}">
              <a16:creationId xmlns:a16="http://schemas.microsoft.com/office/drawing/2014/main" id="{EE952ED5-2757-4B23-A046-F98992CDD627}"/>
            </a:ext>
          </a:extLst>
        </xdr:cNvPr>
        <xdr:cNvSpPr txBox="1"/>
      </xdr:nvSpPr>
      <xdr:spPr>
        <a:xfrm>
          <a:off x="1219200" y="1668780"/>
          <a:ext cx="129540" cy="2590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p>
      </xdr:txBody>
    </xdr:sp>
    <xdr:clientData/>
  </xdr:twoCellAnchor>
  <mc:AlternateContent xmlns:mc="http://schemas.openxmlformats.org/markup-compatibility/2006">
    <mc:Choice xmlns:a14="http://schemas.microsoft.com/office/drawing/2010/main" Requires="a14">
      <xdr:oneCellAnchor>
        <xdr:from>
          <xdr:col>4</xdr:col>
          <xdr:colOff>99060</xdr:colOff>
          <xdr:row>6</xdr:row>
          <xdr:rowOff>175260</xdr:rowOff>
        </xdr:from>
        <xdr:ext cx="327660" cy="198120"/>
        <xdr:sp macro="" textlink="">
          <xdr:nvSpPr>
            <xdr:cNvPr id="4104" name="Check Box 8" hidden="1">
              <a:extLst>
                <a:ext uri="{63B3BB69-23CF-44E3-9099-C40C66FF867C}">
                  <a14:compatExt spid="_x0000_s4104"/>
                </a:ext>
                <a:ext uri="{FF2B5EF4-FFF2-40B4-BE49-F238E27FC236}">
                  <a16:creationId xmlns:a16="http://schemas.microsoft.com/office/drawing/2014/main" id="{28B28682-301D-49CE-9CFD-0688F0D304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99060</xdr:colOff>
          <xdr:row>6</xdr:row>
          <xdr:rowOff>175260</xdr:rowOff>
        </xdr:from>
        <xdr:ext cx="320040" cy="198120"/>
        <xdr:sp macro="" textlink="">
          <xdr:nvSpPr>
            <xdr:cNvPr id="4105" name="Check Box 9" hidden="1">
              <a:extLst>
                <a:ext uri="{63B3BB69-23CF-44E3-9099-C40C66FF867C}">
                  <a14:compatExt spid="_x0000_s4105"/>
                </a:ext>
                <a:ext uri="{FF2B5EF4-FFF2-40B4-BE49-F238E27FC236}">
                  <a16:creationId xmlns:a16="http://schemas.microsoft.com/office/drawing/2014/main" id="{17B6FFCE-F9A8-4F27-BCC0-F2AA708414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99060</xdr:colOff>
          <xdr:row>3</xdr:row>
          <xdr:rowOff>175260</xdr:rowOff>
        </xdr:from>
        <xdr:ext cx="327660" cy="198120"/>
        <xdr:sp macro="" textlink="">
          <xdr:nvSpPr>
            <xdr:cNvPr id="4106" name="Check Box 10" hidden="1">
              <a:extLst>
                <a:ext uri="{63B3BB69-23CF-44E3-9099-C40C66FF867C}">
                  <a14:compatExt spid="_x0000_s4106"/>
                </a:ext>
                <a:ext uri="{FF2B5EF4-FFF2-40B4-BE49-F238E27FC236}">
                  <a16:creationId xmlns:a16="http://schemas.microsoft.com/office/drawing/2014/main" id="{BF31AF97-D5E9-4EDD-9876-DB0B992E6E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99060</xdr:colOff>
          <xdr:row>3</xdr:row>
          <xdr:rowOff>175260</xdr:rowOff>
        </xdr:from>
        <xdr:ext cx="320040" cy="198120"/>
        <xdr:sp macro="" textlink="">
          <xdr:nvSpPr>
            <xdr:cNvPr id="4107" name="Check Box 11" hidden="1">
              <a:extLst>
                <a:ext uri="{63B3BB69-23CF-44E3-9099-C40C66FF867C}">
                  <a14:compatExt spid="_x0000_s4107"/>
                </a:ext>
                <a:ext uri="{FF2B5EF4-FFF2-40B4-BE49-F238E27FC236}">
                  <a16:creationId xmlns:a16="http://schemas.microsoft.com/office/drawing/2014/main" id="{DC5A30E2-4B23-499D-B588-720FE0CB55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FDD76-FA5A-467E-B4B4-120DBEA2555E}">
  <dimension ref="A1:P23"/>
  <sheetViews>
    <sheetView showGridLines="0" tabSelected="1" workbookViewId="0">
      <selection activeCell="I6" sqref="I6"/>
    </sheetView>
  </sheetViews>
  <sheetFormatPr defaultRowHeight="14.4" x14ac:dyDescent="0.3"/>
  <cols>
    <col min="1" max="1" width="5.109375" style="50" customWidth="1"/>
    <col min="2" max="16384" width="8.88671875" style="50"/>
  </cols>
  <sheetData>
    <row r="1" spans="1:16" ht="25.8" x14ac:dyDescent="0.3">
      <c r="A1" s="48" t="s">
        <v>47</v>
      </c>
      <c r="B1" s="49"/>
      <c r="C1" s="49"/>
      <c r="D1" s="49"/>
      <c r="E1" s="49"/>
      <c r="F1" s="49"/>
      <c r="G1" s="49"/>
      <c r="H1" s="49"/>
      <c r="I1" s="49"/>
      <c r="J1" s="49"/>
      <c r="K1" s="49"/>
      <c r="L1" s="49"/>
      <c r="M1" s="49"/>
      <c r="N1" s="49"/>
    </row>
    <row r="2" spans="1:16" ht="16.2" customHeight="1" x14ac:dyDescent="0.3">
      <c r="A2" s="48"/>
      <c r="B2" s="49"/>
      <c r="C2" s="49"/>
      <c r="D2" s="49"/>
      <c r="E2" s="49"/>
      <c r="F2" s="49"/>
      <c r="G2" s="49"/>
      <c r="H2" s="49"/>
      <c r="I2" s="49"/>
      <c r="J2" s="49"/>
      <c r="K2" s="49"/>
      <c r="L2" s="49"/>
      <c r="M2" s="49"/>
      <c r="N2" s="49"/>
    </row>
    <row r="3" spans="1:16" ht="23.4" x14ac:dyDescent="0.3">
      <c r="A3" s="51" t="s">
        <v>58</v>
      </c>
      <c r="B3" s="49"/>
      <c r="C3" s="49"/>
      <c r="D3" s="49"/>
      <c r="E3" s="49"/>
      <c r="F3" s="49"/>
      <c r="G3" s="49"/>
      <c r="H3" s="49"/>
      <c r="I3" s="49"/>
      <c r="J3" s="49"/>
      <c r="K3" s="49"/>
      <c r="L3" s="49"/>
      <c r="M3" s="49"/>
      <c r="N3" s="49"/>
    </row>
    <row r="4" spans="1:16" ht="11.4" customHeight="1" x14ac:dyDescent="0.3">
      <c r="A4" s="67"/>
      <c r="B4" s="49"/>
      <c r="C4" s="49"/>
      <c r="D4" s="49"/>
      <c r="E4" s="49"/>
      <c r="F4" s="49"/>
      <c r="G4" s="49"/>
      <c r="H4" s="49"/>
      <c r="I4" s="49"/>
      <c r="J4" s="49"/>
      <c r="K4" s="49"/>
      <c r="L4" s="49"/>
      <c r="M4" s="49"/>
      <c r="N4" s="49"/>
    </row>
    <row r="5" spans="1:16" x14ac:dyDescent="0.3">
      <c r="A5" s="49" t="s">
        <v>6</v>
      </c>
      <c r="B5" s="49"/>
      <c r="C5" s="49"/>
      <c r="D5" s="49"/>
      <c r="E5" s="49"/>
      <c r="F5" s="49"/>
      <c r="G5" s="49"/>
      <c r="H5" s="49"/>
      <c r="I5" s="49"/>
      <c r="J5" s="49"/>
      <c r="K5" s="49"/>
      <c r="L5" s="49"/>
      <c r="M5" s="49"/>
      <c r="N5" s="49"/>
    </row>
    <row r="6" spans="1:16" x14ac:dyDescent="0.3">
      <c r="A6" s="50" t="s">
        <v>7</v>
      </c>
      <c r="B6" s="49" t="s">
        <v>33</v>
      </c>
      <c r="C6" s="49"/>
      <c r="D6" s="49"/>
      <c r="E6" s="49"/>
      <c r="F6" s="49"/>
      <c r="G6" s="49"/>
      <c r="H6" s="49"/>
      <c r="I6" s="49"/>
      <c r="J6" s="49"/>
      <c r="K6" s="49"/>
      <c r="L6" s="49"/>
      <c r="M6" s="49"/>
      <c r="N6" s="49"/>
    </row>
    <row r="7" spans="1:16" x14ac:dyDescent="0.3">
      <c r="A7" s="50" t="s">
        <v>7</v>
      </c>
      <c r="B7" s="49" t="s">
        <v>38</v>
      </c>
      <c r="C7" s="49"/>
      <c r="D7" s="49"/>
      <c r="E7" s="49"/>
      <c r="F7" s="49"/>
      <c r="G7" s="49"/>
      <c r="H7" s="49"/>
      <c r="I7" s="49"/>
      <c r="J7" s="49"/>
      <c r="K7" s="49"/>
      <c r="L7" s="49"/>
      <c r="M7" s="49"/>
      <c r="N7" s="49"/>
    </row>
    <row r="8" spans="1:16" x14ac:dyDescent="0.3">
      <c r="A8" s="52"/>
      <c r="B8" s="49"/>
      <c r="C8" s="49"/>
      <c r="D8" s="49"/>
      <c r="E8" s="49"/>
      <c r="F8" s="49"/>
      <c r="G8" s="49"/>
      <c r="H8" s="49"/>
      <c r="I8" s="49"/>
      <c r="J8" s="49"/>
      <c r="K8" s="49"/>
      <c r="L8" s="49"/>
      <c r="M8" s="49"/>
      <c r="N8" s="49"/>
    </row>
    <row r="9" spans="1:16" x14ac:dyDescent="0.3">
      <c r="A9" s="53" t="s">
        <v>8</v>
      </c>
      <c r="B9" s="49"/>
      <c r="C9" s="49"/>
      <c r="D9" s="49"/>
      <c r="E9" s="49"/>
      <c r="F9" s="49"/>
      <c r="G9" s="49"/>
      <c r="H9" s="49"/>
      <c r="I9" s="49"/>
      <c r="J9" s="49"/>
      <c r="K9" s="49"/>
      <c r="L9" s="49"/>
      <c r="M9" s="49"/>
      <c r="N9" s="49"/>
    </row>
    <row r="10" spans="1:16" x14ac:dyDescent="0.3">
      <c r="A10" s="49" t="s">
        <v>31</v>
      </c>
      <c r="B10" s="49"/>
      <c r="C10" s="49"/>
      <c r="D10" s="49"/>
      <c r="E10" s="49"/>
      <c r="F10" s="49"/>
      <c r="G10" s="49"/>
      <c r="H10" s="49"/>
      <c r="I10" s="49"/>
      <c r="J10" s="49"/>
      <c r="K10" s="49"/>
      <c r="L10" s="49"/>
      <c r="M10" s="49"/>
      <c r="N10" s="49"/>
    </row>
    <row r="11" spans="1:16" x14ac:dyDescent="0.3">
      <c r="A11" s="50" t="s">
        <v>7</v>
      </c>
      <c r="B11" s="66" t="s">
        <v>29</v>
      </c>
      <c r="C11" s="49"/>
      <c r="D11" s="49"/>
      <c r="E11" s="49"/>
      <c r="F11" s="49"/>
      <c r="G11" s="49"/>
      <c r="H11" s="49"/>
      <c r="I11" s="49"/>
      <c r="J11" s="49"/>
      <c r="K11" s="49"/>
      <c r="L11" s="49"/>
      <c r="M11" s="49"/>
      <c r="N11" s="49"/>
    </row>
    <row r="12" spans="1:16" x14ac:dyDescent="0.3">
      <c r="A12" s="50" t="s">
        <v>7</v>
      </c>
      <c r="B12" s="49" t="s">
        <v>57</v>
      </c>
      <c r="C12" s="49"/>
      <c r="D12" s="49"/>
      <c r="E12" s="49"/>
      <c r="F12" s="49"/>
      <c r="G12" s="49"/>
      <c r="H12" s="49"/>
      <c r="I12" s="49"/>
      <c r="J12" s="49"/>
      <c r="K12" s="49"/>
      <c r="L12" s="49"/>
      <c r="M12" s="49"/>
      <c r="N12" s="49"/>
    </row>
    <row r="13" spans="1:16" x14ac:dyDescent="0.3">
      <c r="A13" s="50" t="s">
        <v>7</v>
      </c>
      <c r="B13" s="53" t="s">
        <v>56</v>
      </c>
      <c r="C13" s="49"/>
      <c r="D13" s="49"/>
      <c r="E13" s="49"/>
      <c r="F13" s="49"/>
      <c r="G13" s="49"/>
      <c r="H13" s="49"/>
      <c r="I13" s="49"/>
      <c r="J13" s="49"/>
      <c r="K13" s="49"/>
      <c r="L13" s="49"/>
      <c r="M13" s="49"/>
      <c r="N13" s="49"/>
      <c r="P13" s="65"/>
    </row>
    <row r="14" spans="1:16" x14ac:dyDescent="0.3">
      <c r="A14" s="50" t="s">
        <v>7</v>
      </c>
      <c r="B14" s="49" t="s">
        <v>9</v>
      </c>
      <c r="C14" s="49"/>
      <c r="D14" s="49"/>
      <c r="E14" s="49"/>
      <c r="F14" s="49"/>
      <c r="G14" s="49"/>
      <c r="H14" s="49"/>
      <c r="I14" s="49"/>
      <c r="J14" s="49"/>
      <c r="K14" s="49"/>
      <c r="L14" s="49"/>
      <c r="M14" s="49"/>
      <c r="N14" s="49"/>
    </row>
    <row r="15" spans="1:16" x14ac:dyDescent="0.3">
      <c r="A15" s="50" t="s">
        <v>7</v>
      </c>
      <c r="B15" s="49" t="s">
        <v>34</v>
      </c>
      <c r="C15" s="49"/>
      <c r="D15" s="49"/>
      <c r="E15" s="49"/>
      <c r="F15" s="49"/>
      <c r="G15" s="49"/>
      <c r="H15" s="49"/>
      <c r="I15" s="49"/>
      <c r="J15" s="49"/>
      <c r="K15" s="49"/>
      <c r="L15" s="49"/>
      <c r="M15" s="49"/>
      <c r="N15" s="49"/>
    </row>
    <row r="16" spans="1:16" x14ac:dyDescent="0.3">
      <c r="A16" s="50" t="s">
        <v>7</v>
      </c>
      <c r="B16" s="53" t="s">
        <v>48</v>
      </c>
      <c r="C16" s="49"/>
      <c r="D16" s="49"/>
      <c r="E16" s="49"/>
      <c r="F16" s="49"/>
      <c r="G16" s="49"/>
      <c r="H16" s="49"/>
      <c r="I16" s="49"/>
      <c r="J16" s="49"/>
      <c r="K16" s="49"/>
      <c r="L16" s="49"/>
      <c r="M16" s="49"/>
      <c r="N16" s="49"/>
    </row>
    <row r="17" spans="1:14" x14ac:dyDescent="0.3">
      <c r="A17" s="50" t="s">
        <v>7</v>
      </c>
      <c r="B17" s="49" t="s">
        <v>32</v>
      </c>
      <c r="C17" s="49"/>
      <c r="D17" s="49"/>
      <c r="E17" s="49"/>
      <c r="F17" s="49"/>
      <c r="G17" s="49"/>
      <c r="H17" s="49"/>
      <c r="I17" s="49"/>
      <c r="J17" s="49"/>
      <c r="K17" s="49"/>
      <c r="L17" s="49"/>
      <c r="M17" s="49"/>
      <c r="N17" s="49"/>
    </row>
    <row r="18" spans="1:14" x14ac:dyDescent="0.3">
      <c r="A18" s="52"/>
      <c r="B18" s="49"/>
      <c r="C18" s="49"/>
      <c r="D18" s="49"/>
      <c r="E18" s="49"/>
      <c r="F18" s="49"/>
      <c r="G18" s="49"/>
      <c r="H18" s="49"/>
      <c r="I18" s="49"/>
      <c r="J18" s="49"/>
      <c r="K18" s="49"/>
      <c r="L18" s="49"/>
      <c r="M18" s="49"/>
      <c r="N18" s="49"/>
    </row>
    <row r="19" spans="1:14" x14ac:dyDescent="0.3">
      <c r="A19" s="53" t="s">
        <v>10</v>
      </c>
      <c r="B19" s="49"/>
      <c r="C19" s="49"/>
      <c r="D19" s="49"/>
      <c r="E19" s="49"/>
      <c r="F19" s="49"/>
      <c r="G19" s="49"/>
      <c r="H19" s="49"/>
      <c r="I19" s="49"/>
      <c r="J19" s="49"/>
      <c r="K19" s="49"/>
      <c r="L19" s="49"/>
      <c r="M19" s="49"/>
      <c r="N19" s="49"/>
    </row>
    <row r="20" spans="1:14" x14ac:dyDescent="0.3">
      <c r="A20" s="50" t="s">
        <v>55</v>
      </c>
      <c r="B20" s="49"/>
      <c r="C20" s="49"/>
      <c r="D20" s="49"/>
      <c r="E20" s="49"/>
      <c r="F20" s="49"/>
      <c r="G20" s="49"/>
      <c r="H20" s="49"/>
      <c r="I20" s="49"/>
      <c r="J20" s="49"/>
      <c r="K20" s="49"/>
      <c r="L20" s="49"/>
      <c r="M20" s="49"/>
      <c r="N20" s="49"/>
    </row>
    <row r="21" spans="1:14" x14ac:dyDescent="0.3">
      <c r="A21" s="53" t="s">
        <v>11</v>
      </c>
      <c r="B21" s="49"/>
      <c r="C21" s="49"/>
      <c r="D21" s="49"/>
      <c r="E21" s="49"/>
      <c r="F21" s="49"/>
      <c r="G21" s="49"/>
      <c r="H21" s="49"/>
      <c r="I21" s="49"/>
      <c r="J21" s="49"/>
      <c r="K21" s="49"/>
      <c r="L21" s="49"/>
      <c r="M21" s="49"/>
      <c r="N21" s="49"/>
    </row>
    <row r="22" spans="1:14" x14ac:dyDescent="0.3">
      <c r="A22" s="49" t="s">
        <v>54</v>
      </c>
      <c r="B22" s="49"/>
      <c r="C22" s="49"/>
      <c r="D22" s="49"/>
      <c r="E22" s="49"/>
      <c r="F22" s="49"/>
      <c r="G22" s="49"/>
      <c r="H22" s="49"/>
      <c r="I22" s="49"/>
      <c r="J22" s="49"/>
      <c r="K22" s="49"/>
      <c r="L22" s="49"/>
      <c r="M22" s="49"/>
      <c r="N22" s="49"/>
    </row>
    <row r="23" spans="1:14" x14ac:dyDescent="0.3">
      <c r="A23" s="49"/>
      <c r="B23" s="49"/>
      <c r="C23" s="49"/>
      <c r="D23" s="49"/>
      <c r="E23" s="49"/>
      <c r="F23" s="49"/>
      <c r="G23" s="49"/>
      <c r="H23" s="49"/>
      <c r="I23" s="49"/>
      <c r="J23" s="49"/>
      <c r="K23" s="49"/>
      <c r="L23" s="49"/>
      <c r="M23" s="49"/>
      <c r="N23" s="4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C97CE-5ABF-4E9A-9B58-203907F5EF1F}">
  <dimension ref="A1:N25"/>
  <sheetViews>
    <sheetView showGridLines="0" zoomScaleNormal="100" workbookViewId="0">
      <selection activeCell="I6" sqref="I6"/>
    </sheetView>
  </sheetViews>
  <sheetFormatPr defaultRowHeight="14.4" x14ac:dyDescent="0.3"/>
  <cols>
    <col min="1" max="1" width="3.6640625" customWidth="1"/>
    <col min="2" max="2" width="34.44140625" customWidth="1"/>
    <col min="3" max="3" width="21.44140625" customWidth="1"/>
    <col min="4" max="4" width="38.88671875" customWidth="1"/>
    <col min="7" max="7" width="10.88671875" customWidth="1"/>
  </cols>
  <sheetData>
    <row r="1" spans="1:14" ht="25.8" x14ac:dyDescent="0.3">
      <c r="A1" s="46" t="str">
        <f>Instructions!A1</f>
        <v>Subject CM2: Mock Exam 2 Paper B</v>
      </c>
    </row>
    <row r="2" spans="1:14" ht="16.2" customHeight="1" x14ac:dyDescent="0.3">
      <c r="A2" s="46"/>
      <c r="B2" s="7"/>
      <c r="C2" s="7"/>
      <c r="D2" s="7"/>
      <c r="E2" s="7"/>
      <c r="F2" s="7"/>
      <c r="G2" s="7"/>
      <c r="H2" s="7"/>
      <c r="I2" s="7"/>
      <c r="J2" s="7"/>
      <c r="K2" s="7"/>
      <c r="L2" s="7"/>
      <c r="M2" s="7"/>
      <c r="N2" s="7"/>
    </row>
    <row r="3" spans="1:14" ht="23.4" x14ac:dyDescent="0.3">
      <c r="A3" s="47" t="str">
        <f>Instructions!A3</f>
        <v>2023 Examinations</v>
      </c>
    </row>
    <row r="5" spans="1:14" x14ac:dyDescent="0.3">
      <c r="B5" t="s">
        <v>12</v>
      </c>
      <c r="D5" s="8" t="s">
        <v>50</v>
      </c>
      <c r="E5" s="9"/>
      <c r="F5" s="10"/>
    </row>
    <row r="7" spans="1:14" x14ac:dyDescent="0.3">
      <c r="B7" t="s">
        <v>13</v>
      </c>
      <c r="D7" s="8" t="s">
        <v>14</v>
      </c>
    </row>
    <row r="8" spans="1:14" x14ac:dyDescent="0.3">
      <c r="D8" s="8" t="s">
        <v>35</v>
      </c>
      <c r="E8" s="9"/>
      <c r="F8" s="10"/>
    </row>
    <row r="9" spans="1:14" x14ac:dyDescent="0.3">
      <c r="B9" t="s">
        <v>30</v>
      </c>
      <c r="D9" s="11"/>
    </row>
    <row r="10" spans="1:14" x14ac:dyDescent="0.3">
      <c r="D10" s="58" t="s">
        <v>52</v>
      </c>
    </row>
    <row r="11" spans="1:14" x14ac:dyDescent="0.3">
      <c r="D11" s="59"/>
      <c r="E11" s="60"/>
      <c r="F11" s="61"/>
    </row>
    <row r="12" spans="1:14" x14ac:dyDescent="0.3">
      <c r="D12" s="11"/>
    </row>
    <row r="13" spans="1:14" x14ac:dyDescent="0.3">
      <c r="D13" s="8" t="s">
        <v>53</v>
      </c>
    </row>
    <row r="14" spans="1:14" x14ac:dyDescent="0.3">
      <c r="D14" s="8"/>
    </row>
    <row r="15" spans="1:14" x14ac:dyDescent="0.3">
      <c r="D15" s="11" t="s">
        <v>15</v>
      </c>
      <c r="E15" s="8"/>
      <c r="F15" s="8"/>
      <c r="G15" s="8"/>
      <c r="H15" s="8"/>
    </row>
    <row r="16" spans="1:14" x14ac:dyDescent="0.3">
      <c r="D16" s="8" t="s">
        <v>16</v>
      </c>
    </row>
    <row r="17" spans="1:4" x14ac:dyDescent="0.3">
      <c r="D17" s="8"/>
    </row>
    <row r="18" spans="1:4" x14ac:dyDescent="0.3">
      <c r="A18" s="12" t="s">
        <v>36</v>
      </c>
    </row>
    <row r="19" spans="1:4" x14ac:dyDescent="0.3">
      <c r="B19" s="69" t="s">
        <v>59</v>
      </c>
    </row>
    <row r="20" spans="1:4" x14ac:dyDescent="0.3">
      <c r="B20" s="69" t="s">
        <v>17</v>
      </c>
    </row>
    <row r="21" spans="1:4" x14ac:dyDescent="0.3">
      <c r="B21" s="69" t="s">
        <v>18</v>
      </c>
    </row>
    <row r="22" spans="1:4" x14ac:dyDescent="0.3">
      <c r="B22" s="69" t="s">
        <v>51</v>
      </c>
    </row>
    <row r="23" spans="1:4" x14ac:dyDescent="0.3">
      <c r="B23" s="69" t="s">
        <v>37</v>
      </c>
    </row>
    <row r="24" spans="1:4" x14ac:dyDescent="0.3">
      <c r="B24" s="8" t="s">
        <v>49</v>
      </c>
    </row>
    <row r="25" spans="1:4" x14ac:dyDescent="0.3">
      <c r="B25" s="68"/>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ltText="latest version">
                <anchor moveWithCells="1">
                  <from>
                    <xdr:col>0</xdr:col>
                    <xdr:colOff>0</xdr:colOff>
                    <xdr:row>17</xdr:row>
                    <xdr:rowOff>160020</xdr:rowOff>
                  </from>
                  <to>
                    <xdr:col>0</xdr:col>
                    <xdr:colOff>236220</xdr:colOff>
                    <xdr:row>19</xdr:row>
                    <xdr:rowOff>22860</xdr:rowOff>
                  </to>
                </anchor>
              </controlPr>
            </control>
          </mc:Choice>
        </mc:AlternateContent>
        <mc:AlternateContent xmlns:mc="http://schemas.openxmlformats.org/markup-compatibility/2006">
          <mc:Choice Requires="x14">
            <control shapeId="4099" r:id="rId5" name="Check Box 3">
              <controlPr defaultSize="0" autoFill="0" autoLine="0" autoPict="0" altText="latest version">
                <anchor moveWithCells="1">
                  <from>
                    <xdr:col>0</xdr:col>
                    <xdr:colOff>0</xdr:colOff>
                    <xdr:row>18</xdr:row>
                    <xdr:rowOff>175260</xdr:rowOff>
                  </from>
                  <to>
                    <xdr:col>0</xdr:col>
                    <xdr:colOff>236220</xdr:colOff>
                    <xdr:row>20</xdr:row>
                    <xdr:rowOff>30480</xdr:rowOff>
                  </to>
                </anchor>
              </controlPr>
            </control>
          </mc:Choice>
        </mc:AlternateContent>
        <mc:AlternateContent xmlns:mc="http://schemas.openxmlformats.org/markup-compatibility/2006">
          <mc:Choice Requires="x14">
            <control shapeId="4100" r:id="rId6" name="Check Box 4">
              <controlPr defaultSize="0" autoFill="0" autoLine="0" autoPict="0" altText="latest version">
                <anchor moveWithCells="1">
                  <from>
                    <xdr:col>0</xdr:col>
                    <xdr:colOff>0</xdr:colOff>
                    <xdr:row>19</xdr:row>
                    <xdr:rowOff>175260</xdr:rowOff>
                  </from>
                  <to>
                    <xdr:col>0</xdr:col>
                    <xdr:colOff>236220</xdr:colOff>
                    <xdr:row>21</xdr:row>
                    <xdr:rowOff>30480</xdr:rowOff>
                  </to>
                </anchor>
              </controlPr>
            </control>
          </mc:Choice>
        </mc:AlternateContent>
        <mc:AlternateContent xmlns:mc="http://schemas.openxmlformats.org/markup-compatibility/2006">
          <mc:Choice Requires="x14">
            <control shapeId="4101" r:id="rId7" name="Check Box 5">
              <controlPr defaultSize="0" autoFill="0" autoLine="0" autoPict="0" altText="latest version">
                <anchor moveWithCells="1">
                  <from>
                    <xdr:col>0</xdr:col>
                    <xdr:colOff>0</xdr:colOff>
                    <xdr:row>21</xdr:row>
                    <xdr:rowOff>175260</xdr:rowOff>
                  </from>
                  <to>
                    <xdr:col>0</xdr:col>
                    <xdr:colOff>236220</xdr:colOff>
                    <xdr:row>23</xdr:row>
                    <xdr:rowOff>30480</xdr:rowOff>
                  </to>
                </anchor>
              </controlPr>
            </control>
          </mc:Choice>
        </mc:AlternateContent>
        <mc:AlternateContent xmlns:mc="http://schemas.openxmlformats.org/markup-compatibility/2006">
          <mc:Choice Requires="x14">
            <control shapeId="4102" r:id="rId8" name="Check Box 6">
              <controlPr defaultSize="0" autoFill="0" autoLine="0" autoPict="0" altText="latest version">
                <anchor moveWithCells="1">
                  <from>
                    <xdr:col>0</xdr:col>
                    <xdr:colOff>0</xdr:colOff>
                    <xdr:row>20</xdr:row>
                    <xdr:rowOff>160020</xdr:rowOff>
                  </from>
                  <to>
                    <xdr:col>0</xdr:col>
                    <xdr:colOff>236220</xdr:colOff>
                    <xdr:row>22</xdr:row>
                    <xdr:rowOff>22860</xdr:rowOff>
                  </to>
                </anchor>
              </controlPr>
            </control>
          </mc:Choice>
        </mc:AlternateContent>
        <mc:AlternateContent xmlns:mc="http://schemas.openxmlformats.org/markup-compatibility/2006">
          <mc:Choice Requires="x14">
            <control shapeId="4103" r:id="rId9" name="Check Box 7">
              <controlPr defaultSize="0" autoFill="0" autoLine="0" autoPict="0" altText="latest version">
                <anchor moveWithCells="1">
                  <from>
                    <xdr:col>0</xdr:col>
                    <xdr:colOff>0</xdr:colOff>
                    <xdr:row>23</xdr:row>
                    <xdr:rowOff>0</xdr:rowOff>
                  </from>
                  <to>
                    <xdr:col>0</xdr:col>
                    <xdr:colOff>236220</xdr:colOff>
                    <xdr:row>24</xdr:row>
                    <xdr:rowOff>45720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99060</xdr:colOff>
                    <xdr:row>6</xdr:row>
                    <xdr:rowOff>175260</xdr:rowOff>
                  </from>
                  <to>
                    <xdr:col>4</xdr:col>
                    <xdr:colOff>426720</xdr:colOff>
                    <xdr:row>8</xdr:row>
                    <xdr:rowOff>7620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5</xdr:col>
                    <xdr:colOff>99060</xdr:colOff>
                    <xdr:row>6</xdr:row>
                    <xdr:rowOff>175260</xdr:rowOff>
                  </from>
                  <to>
                    <xdr:col>5</xdr:col>
                    <xdr:colOff>419100</xdr:colOff>
                    <xdr:row>8</xdr:row>
                    <xdr:rowOff>7620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4</xdr:col>
                    <xdr:colOff>99060</xdr:colOff>
                    <xdr:row>3</xdr:row>
                    <xdr:rowOff>175260</xdr:rowOff>
                  </from>
                  <to>
                    <xdr:col>4</xdr:col>
                    <xdr:colOff>426720</xdr:colOff>
                    <xdr:row>5</xdr:row>
                    <xdr:rowOff>7620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99060</xdr:colOff>
                    <xdr:row>3</xdr:row>
                    <xdr:rowOff>175260</xdr:rowOff>
                  </from>
                  <to>
                    <xdr:col>5</xdr:col>
                    <xdr:colOff>419100</xdr:colOff>
                    <xdr:row>5</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E10"/>
  <sheetViews>
    <sheetView zoomScaleNormal="100" workbookViewId="0"/>
  </sheetViews>
  <sheetFormatPr defaultRowHeight="14.4" x14ac:dyDescent="0.3"/>
  <cols>
    <col min="1" max="1" width="3.77734375" customWidth="1"/>
    <col min="2" max="5" width="9.5546875" customWidth="1"/>
    <col min="6" max="13" width="7.44140625" customWidth="1"/>
    <col min="14" max="41" width="10.44140625" bestFit="1" customWidth="1"/>
  </cols>
  <sheetData>
    <row r="2" spans="2:5" x14ac:dyDescent="0.3">
      <c r="C2" s="62" t="s">
        <v>5</v>
      </c>
      <c r="D2" s="63"/>
      <c r="E2" s="64"/>
    </row>
    <row r="3" spans="2:5" x14ac:dyDescent="0.3">
      <c r="C3" s="1" t="s">
        <v>0</v>
      </c>
      <c r="D3" s="3" t="s">
        <v>1</v>
      </c>
      <c r="E3" s="3" t="s">
        <v>3</v>
      </c>
    </row>
    <row r="4" spans="2:5" x14ac:dyDescent="0.3">
      <c r="C4" s="2">
        <v>0.04</v>
      </c>
      <c r="D4" s="2">
        <v>0.03</v>
      </c>
      <c r="E4" s="2">
        <v>0.05</v>
      </c>
    </row>
    <row r="6" spans="2:5" x14ac:dyDescent="0.3">
      <c r="C6" s="62" t="s">
        <v>4</v>
      </c>
      <c r="D6" s="63"/>
      <c r="E6" s="64"/>
    </row>
    <row r="7" spans="2:5" x14ac:dyDescent="0.3">
      <c r="B7" s="1" t="s">
        <v>2</v>
      </c>
      <c r="C7" s="1" t="s">
        <v>0</v>
      </c>
      <c r="D7" s="3" t="s">
        <v>1</v>
      </c>
      <c r="E7" s="3" t="s">
        <v>3</v>
      </c>
    </row>
    <row r="8" spans="2:5" x14ac:dyDescent="0.3">
      <c r="B8" s="1" t="s">
        <v>0</v>
      </c>
      <c r="C8" s="43">
        <v>0.1</v>
      </c>
      <c r="D8" s="4"/>
      <c r="E8" s="5"/>
    </row>
    <row r="9" spans="2:5" x14ac:dyDescent="0.3">
      <c r="B9" s="1" t="s">
        <v>1</v>
      </c>
      <c r="C9" s="43">
        <v>0.02</v>
      </c>
      <c r="D9" s="44">
        <v>0.08</v>
      </c>
      <c r="E9" s="6"/>
    </row>
    <row r="10" spans="2:5" x14ac:dyDescent="0.3">
      <c r="B10" s="1" t="s">
        <v>3</v>
      </c>
      <c r="C10" s="44">
        <v>-0.06</v>
      </c>
      <c r="D10" s="45">
        <v>-0.03</v>
      </c>
      <c r="E10" s="45">
        <v>0.15</v>
      </c>
    </row>
  </sheetData>
  <mergeCells count="2">
    <mergeCell ref="C6:E6"/>
    <mergeCell ref="C2:E2"/>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zoomScaleNormal="100" workbookViewId="0"/>
  </sheetViews>
  <sheetFormatPr defaultRowHeight="14.4" x14ac:dyDescent="0.3"/>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zoomScaleNormal="100" workbookViewId="0"/>
  </sheetViews>
  <sheetFormatPr defaultRowHeight="14.4" x14ac:dyDescent="0.3"/>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zoomScaleNormal="100" workbookViewId="0"/>
  </sheetViews>
  <sheetFormatPr defaultRowHeight="14.4" x14ac:dyDescent="0.3"/>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Q8"/>
  <sheetViews>
    <sheetView zoomScaleNormal="100" workbookViewId="0"/>
  </sheetViews>
  <sheetFormatPr defaultRowHeight="14.4" x14ac:dyDescent="0.3"/>
  <cols>
    <col min="13" max="13" width="3.21875" customWidth="1"/>
    <col min="15" max="15" width="3.21875" customWidth="1"/>
    <col min="17" max="17" width="9.77734375" bestFit="1" customWidth="1"/>
  </cols>
  <sheetData>
    <row r="2" spans="2:17" x14ac:dyDescent="0.3">
      <c r="B2" t="s">
        <v>19</v>
      </c>
      <c r="H2" t="s">
        <v>20</v>
      </c>
      <c r="N2" s="13"/>
    </row>
    <row r="4" spans="2:17" ht="15.6" x14ac:dyDescent="0.35">
      <c r="B4" s="39">
        <v>0.2</v>
      </c>
      <c r="C4" s="14">
        <v>0.04</v>
      </c>
      <c r="D4" s="14">
        <v>-0.12</v>
      </c>
      <c r="E4" s="14">
        <v>0.04</v>
      </c>
      <c r="F4" s="15">
        <v>1</v>
      </c>
      <c r="H4" s="16">
        <f t="array" ref="H4:L8">MINVERSE(B4:F8)</f>
        <v>2.7397260273972597</v>
      </c>
      <c r="I4" s="17">
        <v>-1.3698630136986343</v>
      </c>
      <c r="J4" s="17">
        <v>-1.369863013698629</v>
      </c>
      <c r="K4" s="17">
        <v>31.50684931506845</v>
      </c>
      <c r="L4" s="18">
        <v>-0.91780821917808031</v>
      </c>
      <c r="N4" s="25"/>
      <c r="P4" s="26" t="str">
        <f t="array" ref="P4:P8">IF(COUNTBLANK(N4:N8)=0,MMULT(H4:L8,N4:N8),"")</f>
        <v/>
      </c>
      <c r="Q4" s="41" t="s">
        <v>24</v>
      </c>
    </row>
    <row r="5" spans="2:17" ht="15.6" x14ac:dyDescent="0.35">
      <c r="B5" s="29">
        <v>0.04</v>
      </c>
      <c r="C5" s="30">
        <v>0.16</v>
      </c>
      <c r="D5" s="30">
        <v>-0.06</v>
      </c>
      <c r="E5" s="30">
        <v>0.03</v>
      </c>
      <c r="F5" s="31">
        <v>1</v>
      </c>
      <c r="H5" s="19">
        <v>-1.3698630136986301</v>
      </c>
      <c r="I5" s="20">
        <v>0.68493150684931781</v>
      </c>
      <c r="J5" s="20">
        <v>0.68493150684931359</v>
      </c>
      <c r="K5" s="20">
        <v>-65.753424657534197</v>
      </c>
      <c r="L5" s="21">
        <v>2.9589041095890387</v>
      </c>
      <c r="N5" s="32"/>
      <c r="P5" s="27" t="str">
        <v/>
      </c>
      <c r="Q5" s="41" t="s">
        <v>25</v>
      </c>
    </row>
    <row r="6" spans="2:17" ht="15.6" x14ac:dyDescent="0.35">
      <c r="B6" s="29">
        <v>-0.12</v>
      </c>
      <c r="C6" s="30">
        <v>-0.06</v>
      </c>
      <c r="D6" s="40">
        <v>0.3</v>
      </c>
      <c r="E6" s="30">
        <v>0.05</v>
      </c>
      <c r="F6" s="31">
        <v>1</v>
      </c>
      <c r="G6" s="33" t="s">
        <v>21</v>
      </c>
      <c r="H6" s="19">
        <v>-1.3698630136986298</v>
      </c>
      <c r="I6" s="20">
        <v>0.68493150684931658</v>
      </c>
      <c r="J6" s="20">
        <v>0.68493150684931525</v>
      </c>
      <c r="K6" s="20">
        <v>34.246575342465746</v>
      </c>
      <c r="L6" s="21">
        <v>-1.0410958904109584</v>
      </c>
      <c r="M6" s="34" t="s">
        <v>22</v>
      </c>
      <c r="N6" s="32"/>
      <c r="O6" s="33" t="s">
        <v>23</v>
      </c>
      <c r="P6" s="27" t="str">
        <v/>
      </c>
      <c r="Q6" s="41" t="s">
        <v>26</v>
      </c>
    </row>
    <row r="7" spans="2:17" x14ac:dyDescent="0.3">
      <c r="B7" s="29">
        <v>0.04</v>
      </c>
      <c r="C7" s="30">
        <v>0.03</v>
      </c>
      <c r="D7" s="30">
        <v>0.05</v>
      </c>
      <c r="E7" s="30">
        <v>0</v>
      </c>
      <c r="F7" s="31">
        <v>0</v>
      </c>
      <c r="H7" s="19">
        <v>31.506849315068468</v>
      </c>
      <c r="I7" s="20">
        <v>-65.753424657534168</v>
      </c>
      <c r="J7" s="20">
        <v>34.246575342465718</v>
      </c>
      <c r="K7" s="20">
        <v>-1087.671232876711</v>
      </c>
      <c r="L7" s="21">
        <v>43.945205479452</v>
      </c>
      <c r="N7" s="32"/>
      <c r="P7" s="27" t="str">
        <v/>
      </c>
      <c r="Q7" s="42" t="s">
        <v>27</v>
      </c>
    </row>
    <row r="8" spans="2:17" x14ac:dyDescent="0.3">
      <c r="B8" s="35">
        <v>1</v>
      </c>
      <c r="C8" s="36">
        <v>1</v>
      </c>
      <c r="D8" s="36">
        <v>1</v>
      </c>
      <c r="E8" s="36">
        <v>0</v>
      </c>
      <c r="F8" s="37">
        <v>0</v>
      </c>
      <c r="H8" s="22">
        <v>-0.9178082191780812</v>
      </c>
      <c r="I8" s="23">
        <v>2.9589041095890387</v>
      </c>
      <c r="J8" s="23">
        <v>-1.0410958904109577</v>
      </c>
      <c r="K8" s="23">
        <v>43.945205479452007</v>
      </c>
      <c r="L8" s="24">
        <v>-1.8175342465753404</v>
      </c>
      <c r="N8" s="38"/>
      <c r="P8" s="28" t="str">
        <v/>
      </c>
      <c r="Q8" s="42" t="s">
        <v>28</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9B31-3B5A-487F-B8F8-493122701384}">
  <dimension ref="B2:C4"/>
  <sheetViews>
    <sheetView zoomScaleNormal="100" workbookViewId="0"/>
  </sheetViews>
  <sheetFormatPr defaultRowHeight="14.4" x14ac:dyDescent="0.3"/>
  <cols>
    <col min="1" max="1" width="3.77734375" customWidth="1"/>
    <col min="2" max="5" width="9.5546875" customWidth="1"/>
    <col min="6" max="13" width="7.44140625" customWidth="1"/>
    <col min="14" max="41" width="10.44140625" bestFit="1" customWidth="1"/>
  </cols>
  <sheetData>
    <row r="2" spans="2:3" x14ac:dyDescent="0.3">
      <c r="B2" s="54" t="s">
        <v>39</v>
      </c>
      <c r="C2" s="2">
        <v>0.05</v>
      </c>
    </row>
    <row r="3" spans="2:3" x14ac:dyDescent="0.3">
      <c r="B3" s="54" t="s">
        <v>40</v>
      </c>
      <c r="C3" s="2">
        <v>0.15</v>
      </c>
    </row>
    <row r="4" spans="2:3" x14ac:dyDescent="0.3">
      <c r="B4" s="1" t="s">
        <v>41</v>
      </c>
      <c r="C4" s="2">
        <v>0.95</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7661-A280-4511-AA6C-9083E5E2D0CC}">
  <dimension ref="A1"/>
  <sheetViews>
    <sheetView zoomScaleNormal="100" workbookViewId="0"/>
  </sheetViews>
  <sheetFormatPr defaultRowHeight="14.4" x14ac:dyDescent="0.3"/>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442E-FFEC-4460-82B7-0FE410CC1C40}">
  <dimension ref="E1:F1"/>
  <sheetViews>
    <sheetView zoomScaleNormal="100" workbookViewId="0"/>
  </sheetViews>
  <sheetFormatPr defaultRowHeight="14.4" x14ac:dyDescent="0.3"/>
  <cols>
    <col min="5" max="6" width="8.77734375" style="34"/>
  </cols>
  <sheetData/>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90531-B340-4725-A695-FF6D47E17E26}">
  <dimension ref="B1:N1"/>
  <sheetViews>
    <sheetView zoomScaleNormal="100" workbookViewId="0"/>
  </sheetViews>
  <sheetFormatPr defaultRowHeight="14.4" x14ac:dyDescent="0.3"/>
  <cols>
    <col min="2" max="8" width="8.77734375" style="34"/>
    <col min="10" max="11" width="8.77734375" style="34"/>
    <col min="14" max="14" width="8.77734375" style="34"/>
  </cols>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2C0DF-64F3-4E60-A51B-C73B0DBA7057}">
  <dimension ref="B2:C6"/>
  <sheetViews>
    <sheetView zoomScaleNormal="100" workbookViewId="0"/>
  </sheetViews>
  <sheetFormatPr defaultRowHeight="14.4" x14ac:dyDescent="0.3"/>
  <cols>
    <col min="1" max="1" width="3.77734375" customWidth="1"/>
    <col min="2" max="5" width="9.5546875" customWidth="1"/>
    <col min="6" max="13" width="7.44140625" customWidth="1"/>
    <col min="14" max="41" width="10.44140625" bestFit="1" customWidth="1"/>
  </cols>
  <sheetData>
    <row r="2" spans="2:3" ht="15.6" x14ac:dyDescent="0.35">
      <c r="B2" s="55" t="s">
        <v>42</v>
      </c>
      <c r="C2" s="56">
        <v>20</v>
      </c>
    </row>
    <row r="3" spans="2:3" x14ac:dyDescent="0.3">
      <c r="B3" s="55" t="s">
        <v>43</v>
      </c>
      <c r="C3" s="56">
        <v>15</v>
      </c>
    </row>
    <row r="4" spans="2:3" x14ac:dyDescent="0.3">
      <c r="B4" s="55" t="s">
        <v>46</v>
      </c>
      <c r="C4" s="57">
        <v>0.2</v>
      </c>
    </row>
    <row r="5" spans="2:3" x14ac:dyDescent="0.3">
      <c r="B5" s="55" t="s">
        <v>44</v>
      </c>
      <c r="C5" s="57">
        <v>0.03</v>
      </c>
    </row>
    <row r="6" spans="2:3" x14ac:dyDescent="0.3">
      <c r="B6" s="55" t="s">
        <v>45</v>
      </c>
      <c r="C6" s="56">
        <v>2</v>
      </c>
    </row>
  </sheetData>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E720-06D3-4B1D-815F-D2436B5D8839}">
  <dimension ref="A1"/>
  <sheetViews>
    <sheetView zoomScaleNormal="100" workbookViewId="0"/>
  </sheetViews>
  <sheetFormatPr defaultRowHeight="14.4" x14ac:dyDescent="0.3"/>
  <sheetData/>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6CE9E-2DF5-4F37-A034-5D0977F45145}">
  <dimension ref="A1"/>
  <sheetViews>
    <sheetView zoomScaleNormal="100" workbookViewId="0"/>
  </sheetViews>
  <sheetFormatPr defaultRowHeight="14.4" x14ac:dyDescent="0.3"/>
  <sheetData/>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06D44-2498-4E09-9E32-6AF4268AD968}">
  <dimension ref="A1"/>
  <sheetViews>
    <sheetView zoomScaleNormal="100" workbookViewId="0"/>
  </sheetViews>
  <sheetFormatPr defaultRowHeight="14.4" x14ac:dyDescent="0.3"/>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C43C60E4A30943911717CC463D6A41" ma:contentTypeVersion="15" ma:contentTypeDescription="Create a new document." ma:contentTypeScope="" ma:versionID="46e73a2eeb8cfbd02193193184a03abe">
  <xsd:schema xmlns:xsd="http://www.w3.org/2001/XMLSchema" xmlns:xs="http://www.w3.org/2001/XMLSchema" xmlns:p="http://schemas.microsoft.com/office/2006/metadata/properties" xmlns:ns2="051538e9-c694-450b-9056-83c8e7b681d1" xmlns:ns3="80348ba6-adcc-40fb-8576-6b95a36a3021" targetNamespace="http://schemas.microsoft.com/office/2006/metadata/properties" ma:root="true" ma:fieldsID="2615f6a0244d0bb69e0985a1fdee062f" ns2:_="" ns3:_="">
    <xsd:import namespace="051538e9-c694-450b-9056-83c8e7b681d1"/>
    <xsd:import namespace="80348ba6-adcc-40fb-8576-6b95a36a30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538e9-c694-450b-9056-83c8e7b681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348ba6-adcc-40fb-8576-6b95a36a30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2aea5-70a3-4309-a075-81a717f4eae1}" ma:internalName="TaxCatchAll" ma:showField="CatchAllData" ma:web="80348ba6-adcc-40fb-8576-6b95a36a30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51538e9-c694-450b-9056-83c8e7b681d1">
      <Terms xmlns="http://schemas.microsoft.com/office/infopath/2007/PartnerControls"/>
    </lcf76f155ced4ddcb4097134ff3c332f>
    <TaxCatchAll xmlns="80348ba6-adcc-40fb-8576-6b95a36a3021" xsi:nil="true"/>
  </documentManagement>
</p:properties>
</file>

<file path=customXml/itemProps1.xml><?xml version="1.0" encoding="utf-8"?>
<ds:datastoreItem xmlns:ds="http://schemas.openxmlformats.org/officeDocument/2006/customXml" ds:itemID="{C157FEC0-D726-49DB-A1AF-461B1ED170F6}">
  <ds:schemaRefs>
    <ds:schemaRef ds:uri="http://schemas.microsoft.com/sharepoint/v3/contenttype/forms"/>
  </ds:schemaRefs>
</ds:datastoreItem>
</file>

<file path=customXml/itemProps2.xml><?xml version="1.0" encoding="utf-8"?>
<ds:datastoreItem xmlns:ds="http://schemas.openxmlformats.org/officeDocument/2006/customXml" ds:itemID="{4A589C70-18D1-4B09-9ECD-4A050C9EAB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538e9-c694-450b-9056-83c8e7b681d1"/>
    <ds:schemaRef ds:uri="80348ba6-adcc-40fb-8576-6b95a36a3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AD60DD-58B3-4BAF-8656-10F44D2678F7}">
  <ds:schemaRefs>
    <ds:schemaRef ds:uri="http://schemas.microsoft.com/office/2006/metadata/properties"/>
    <ds:schemaRef ds:uri="http://www.w3.org/XML/1998/namespace"/>
    <ds:schemaRef ds:uri="051538e9-c694-450b-9056-83c8e7b681d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80348ba6-adcc-40fb-8576-6b95a36a3021"/>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Instructions</vt:lpstr>
      <vt:lpstr>Details</vt:lpstr>
      <vt:lpstr>Q1 Inputs</vt:lpstr>
      <vt:lpstr>Q1 (i)</vt:lpstr>
      <vt:lpstr>Q1 (ii)</vt:lpstr>
      <vt:lpstr>Q1 (iii)</vt:lpstr>
      <vt:lpstr>Q1 (iv)</vt:lpstr>
      <vt:lpstr>Q2 Inputs</vt:lpstr>
      <vt:lpstr>Q2 (i)</vt:lpstr>
      <vt:lpstr>Q2 (ii)</vt:lpstr>
      <vt:lpstr>Q2 (iii)</vt:lpstr>
      <vt:lpstr>Q3 Inputs</vt:lpstr>
      <vt:lpstr>Q3 (i)</vt:lpstr>
      <vt:lpstr>Q3 (ii)</vt:lpstr>
      <vt:lpstr>Q3 (iii)</vt:lpstr>
      <vt:lpstr>F0</vt:lpstr>
      <vt:lpstr>L</vt:lpstr>
      <vt:lpstr>mu</vt:lpstr>
      <vt:lpstr>p</vt:lpstr>
      <vt:lpstr>rfr</vt:lpstr>
      <vt:lpstr>sigma</vt:lpstr>
      <vt:lpstr>T</vt:lpstr>
      <vt:lpstr>vol</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Hales</dc:creator>
  <cp:lastModifiedBy>John Potter</cp:lastModifiedBy>
  <dcterms:created xsi:type="dcterms:W3CDTF">2017-10-30T13:14:54Z</dcterms:created>
  <dcterms:modified xsi:type="dcterms:W3CDTF">2022-08-10T12:11:25Z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